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AFF2455E-3849-462E-B204-B2C14D1C33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Январь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0" i="1" l="1"/>
  <c r="E24" i="1"/>
  <c r="E9" i="1" l="1"/>
  <c r="E28" i="1" l="1"/>
</calcChain>
</file>

<file path=xl/sharedStrings.xml><?xml version="1.0" encoding="utf-8"?>
<sst xmlns="http://schemas.openxmlformats.org/spreadsheetml/2006/main" count="27" uniqueCount="26">
  <si>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</si>
  <si>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</si>
  <si>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</si>
  <si>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</si>
  <si>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</si>
  <si>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</si>
  <si>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</si>
  <si>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</si>
  <si>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</si>
  <si>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</si>
  <si>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Муниципальная аптека,  пр. Коммунист, 86</t>
  </si>
  <si>
    <t>Муниципальная аптека, ул.Ленина,24</t>
  </si>
  <si>
    <t>Муниципальная аптека, Советская, 26</t>
  </si>
  <si>
    <t>карта</t>
  </si>
  <si>
    <t>годовое обслуживание карты</t>
  </si>
  <si>
    <t>Екеатерина Аветовна М.</t>
  </si>
  <si>
    <t>Олег Григорьевич Ж.</t>
  </si>
  <si>
    <t>Светлана Николаевна А.</t>
  </si>
  <si>
    <t>Евгения Леонидовна С.</t>
  </si>
  <si>
    <t>Лариса Николавена П.</t>
  </si>
  <si>
    <t>ведение счета</t>
  </si>
  <si>
    <t>Лариса Юрьевна К.</t>
  </si>
  <si>
    <t>Ирина Владимировна Б.</t>
  </si>
  <si>
    <t>Отчет за январь- февраль  2024 г.</t>
  </si>
  <si>
    <t>Александр Геннадьевич И.</t>
  </si>
  <si>
    <t>Приобретение икон для нижнего иконостаса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</si>
</sst>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5" fontId="3" fillId="0" borderId="1" xfId="0" applyNumberFormat="1" applyFont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165" fontId="5" fillId="3" borderId="1" xfId="0" applyNumberFormat="1" applyFont="1" applyFill="1" applyBorder="1"/>
    <xf numFmtId="0" fontId="5" fillId="3" borderId="1" xfId="0" applyFont="1" applyFill="1" applyBorder="1"/>
    <xf numFmtId="165" fontId="5" fillId="3" borderId="1" xfId="1" applyNumberFormat="1" applyFont="1" applyFill="1" applyBorder="1"/>
    <xf numFmtId="0" fontId="6" fillId="2" borderId="2" xfId="0" applyFont="1" applyFill="1" applyBorder="1"/>
    <xf numFmtId="165" fontId="7" fillId="2" borderId="3" xfId="1" applyNumberFormat="1" applyFont="1" applyFill="1" applyBorder="1"/>
    <xf numFmtId="0" fontId="6" fillId="4" borderId="0" xfId="0" applyFont="1" applyFill="1"/>
    <xf numFmtId="0" fontId="2" fillId="0" borderId="1" xfId="0" applyFont="1" applyBorder="1"/>
    <xf numFmtId="0" fontId="1" fillId="0" borderId="1" xfId="0" applyFont="1" applyBorder="1"/>
    <xf numFmtId="3" fontId="0" fillId="0" borderId="1" xfId="0" applyNumberForma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E36"/>
  <sheetViews>
    <sheetView tabSelected="1" topLeftCell="C4" workbookViewId="0">
      <selection activeCell="J35" sqref="J35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4"/>
      <c r="E5" s="14"/>
    </row>
    <row r="6" spans="4:5" ht="18" x14ac:dyDescent="0.35">
      <c r="D6" s="3" t="s">
        <v>23</v>
      </c>
      <c r="E6" s="3"/>
    </row>
    <row r="7" spans="4:5" ht="15" thickBot="1" x14ac:dyDescent="0.35"/>
    <row r="8" spans="4:5" ht="18.600000000000001" thickBot="1" x14ac:dyDescent="0.4">
      <c r="D8" s="12" t="s">
        <v>3</v>
      </c>
      <c r="E8" s="12" t="s">
        <v>2</v>
      </c>
    </row>
    <row r="9" spans="4:5" ht="30" customHeight="1" x14ac:dyDescent="0.35">
      <c r="D9" s="3" t="s">
        <v>6</v>
      </c>
      <c r="E9" s="13">
        <f>SUM(E10+E17+E24)</f>
        <v>187745</v>
      </c>
    </row>
    <row r="10" spans="4:5" x14ac:dyDescent="0.3">
      <c r="D10" s="10" t="s">
        <v>7</v>
      </c>
      <c r="E10" s="11">
        <f>SUM(E11,E12,E13,E14,E15,E16)</f>
        <v>158775</v>
      </c>
    </row>
    <row r="11" spans="4:5" outlineLevel="1" x14ac:dyDescent="0.3">
      <c r="D11" s="1" t="s">
        <v>4</v>
      </c>
      <c r="E11" s="2">
        <v>158775</v>
      </c>
    </row>
    <row r="12" spans="4:5" outlineLevel="1" x14ac:dyDescent="0.3">
      <c r="D12" s="1" t="s">
        <v>10</v>
      </c>
      <c r="E12" s="2"/>
    </row>
    <row r="13" spans="4:5" outlineLevel="1" x14ac:dyDescent="0.3">
      <c r="D13" s="1" t="s">
        <v>11</v>
      </c>
      <c r="E13" s="2"/>
    </row>
    <row r="14" spans="4:5" outlineLevel="1" x14ac:dyDescent="0.3">
      <c r="D14" s="1" t="s">
        <v>12</v>
      </c>
      <c r="E14" s="2"/>
    </row>
    <row r="15" spans="4:5" outlineLevel="1" x14ac:dyDescent="0.3">
      <c r="D15" s="16" t="s">
        <v>21</v>
      </c>
      <c r="E15" s="2"/>
    </row>
    <row r="16" spans="4:5" outlineLevel="1" x14ac:dyDescent="0.3">
      <c r="D16" s="1"/>
      <c r="E16" s="2"/>
    </row>
    <row r="17" spans="4:5" x14ac:dyDescent="0.3">
      <c r="D17" s="10" t="s">
        <v>0</v>
      </c>
      <c r="E17" s="9">
        <f>SUM(E18:E23,)</f>
        <v>0</v>
      </c>
    </row>
    <row r="18" spans="4:5" outlineLevel="1" x14ac:dyDescent="0.3">
      <c r="D18" s="1" t="s">
        <v>22</v>
      </c>
      <c r="E18" s="2"/>
    </row>
    <row r="19" spans="4:5" outlineLevel="1" x14ac:dyDescent="0.3">
      <c r="D19" s="1" t="s">
        <v>17</v>
      </c>
      <c r="E19" s="2"/>
    </row>
    <row r="20" spans="4:5" outlineLevel="1" x14ac:dyDescent="0.3">
      <c r="D20" s="1" t="s">
        <v>15</v>
      </c>
      <c r="E20" s="2"/>
    </row>
    <row r="21" spans="4:5" outlineLevel="1" x14ac:dyDescent="0.3">
      <c r="D21" s="1" t="s">
        <v>18</v>
      </c>
      <c r="E21" s="2"/>
    </row>
    <row r="22" spans="4:5" outlineLevel="1" x14ac:dyDescent="0.3">
      <c r="D22" s="1" t="s">
        <v>19</v>
      </c>
      <c r="E22" s="2"/>
    </row>
    <row r="23" spans="4:5" outlineLevel="1" x14ac:dyDescent="0.3">
      <c r="D23" s="1" t="s">
        <v>16</v>
      </c>
      <c r="E23" s="2"/>
    </row>
    <row r="24" spans="4:5" x14ac:dyDescent="0.3">
      <c r="D24" s="6" t="s">
        <v>1</v>
      </c>
      <c r="E24" s="6">
        <f>SUM(E25:E27)</f>
        <v>28970</v>
      </c>
    </row>
    <row r="25" spans="4:5" outlineLevel="1" x14ac:dyDescent="0.3">
      <c r="D25" s="1" t="s">
        <v>22</v>
      </c>
      <c r="E25" s="1">
        <v>970</v>
      </c>
    </row>
    <row r="26" spans="4:5" outlineLevel="1" x14ac:dyDescent="0.3">
      <c r="D26" s="1" t="s">
        <v>24</v>
      </c>
      <c r="E26" s="1">
        <v>28000</v>
      </c>
    </row>
    <row r="27" spans="4:5" outlineLevel="1" x14ac:dyDescent="0.3">
      <c r="D27" s="1"/>
      <c r="E27" s="1"/>
    </row>
    <row r="28" spans="4:5" x14ac:dyDescent="0.3">
      <c r="D28" s="4" t="s">
        <v>5</v>
      </c>
      <c r="E28" s="5">
        <f>SUM(E29:E33)</f>
        <v>172118</v>
      </c>
    </row>
    <row r="29" spans="4:5" outlineLevel="1" x14ac:dyDescent="0.3">
      <c r="D29" s="15" t="s">
        <v>13</v>
      </c>
      <c r="E29" s="7"/>
    </row>
    <row r="30" spans="4:5" outlineLevel="1" x14ac:dyDescent="0.3">
      <c r="D30" s="1" t="s">
        <v>14</v>
      </c>
      <c r="E30" s="8"/>
    </row>
    <row r="31" spans="4:5" outlineLevel="1" x14ac:dyDescent="0.3">
      <c r="D31" s="1" t="s">
        <v>20</v>
      </c>
      <c r="E31" s="8">
        <v>2100</v>
      </c>
    </row>
    <row r="32" spans="4:5" outlineLevel="1" x14ac:dyDescent="0.3">
      <c r="D32" s="1" t="s">
        <v>25</v>
      </c>
      <c r="E32" s="17">
        <v>170018</v>
      </c>
    </row>
    <row r="33" spans="4:5" outlineLevel="1" x14ac:dyDescent="0.3">
      <c r="D33" s="1"/>
      <c r="E33" s="1"/>
    </row>
    <row r="34" spans="4:5" outlineLevel="1" x14ac:dyDescent="0.3">
      <c r="D34" s="1"/>
      <c r="E34" s="1"/>
    </row>
    <row r="35" spans="4:5" x14ac:dyDescent="0.3">
      <c r="D35" s="1"/>
      <c r="E35" s="1"/>
    </row>
    <row r="36" spans="4:5" x14ac:dyDescent="0.3">
      <c r="D36" s="1"/>
      <c r="E3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2024-02-27T07:19:16Z</dcterms:modified>
</cp:coreProperties>
</file>